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25" tabRatio="500" activeTab="0"/>
  </bookViews>
  <sheets>
    <sheet name="WRs_2018-01-03" sheetId="1" r:id="rId1"/>
  </sheets>
  <definedNames/>
  <calcPr fullCalcOnLoad="1"/>
</workbook>
</file>

<file path=xl/sharedStrings.xml><?xml version="1.0" encoding="utf-8"?>
<sst xmlns="http://schemas.openxmlformats.org/spreadsheetml/2006/main" count="87" uniqueCount="87">
  <si>
    <t>Rc2_8_3</t>
  </si>
  <si>
    <t>Rc2_8_7</t>
  </si>
  <si>
    <t>R2_6_7</t>
  </si>
  <si>
    <t>C2_8_6</t>
  </si>
  <si>
    <t>C2_6_3</t>
  </si>
  <si>
    <t>C1_10_2</t>
  </si>
  <si>
    <t>rc1_8_4</t>
  </si>
  <si>
    <t>rc1_6_4</t>
  </si>
  <si>
    <t>R2_6_6</t>
  </si>
  <si>
    <t xml:space="preserve">r2_6_2 </t>
  </si>
  <si>
    <t>R2_6_10</t>
  </si>
  <si>
    <t>R1_10_8</t>
  </si>
  <si>
    <t>C2_4_10</t>
  </si>
  <si>
    <t>C1_10_10</t>
  </si>
  <si>
    <t>r1_10_8</t>
  </si>
  <si>
    <t>r2_6_3</t>
  </si>
  <si>
    <t>r2_6_4</t>
  </si>
  <si>
    <t>r2_6_5</t>
  </si>
  <si>
    <t>rc2_6_7</t>
  </si>
  <si>
    <t>r1_10_5</t>
  </si>
  <si>
    <t>R2_8_3</t>
  </si>
  <si>
    <t>R2_8_4</t>
  </si>
  <si>
    <t>R2_8_8</t>
  </si>
  <si>
    <t>Rc1_4_8</t>
  </si>
  <si>
    <t>Rc2_10_1</t>
  </si>
  <si>
    <t>R2_8_7</t>
  </si>
  <si>
    <t>rc1_8_3</t>
  </si>
  <si>
    <t>R1_8_5</t>
  </si>
  <si>
    <t>R1_6_6</t>
  </si>
  <si>
    <t>Rc1_8_1</t>
  </si>
  <si>
    <t>r1_8_6</t>
  </si>
  <si>
    <t>C2_4_8</t>
  </si>
  <si>
    <t>Rc1_10_8</t>
  </si>
  <si>
    <t>Rc1_10_6</t>
  </si>
  <si>
    <t>R1_8_2</t>
  </si>
  <si>
    <t>R1_6_5</t>
  </si>
  <si>
    <t>R1_6_4</t>
  </si>
  <si>
    <t>R1_10_10</t>
  </si>
  <si>
    <t>R2_4_10</t>
  </si>
  <si>
    <t>rc1_10_9</t>
  </si>
  <si>
    <t>r2_10_2</t>
  </si>
  <si>
    <t>r1_10_7</t>
  </si>
  <si>
    <t>rc1_8_2</t>
  </si>
  <si>
    <t>R1_6_2</t>
  </si>
  <si>
    <t>R1_10_9</t>
  </si>
  <si>
    <t>R1_10_4</t>
  </si>
  <si>
    <t>rc2_10_2</t>
  </si>
  <si>
    <t>R1_6_8</t>
  </si>
  <si>
    <t>r1_6_7</t>
  </si>
  <si>
    <t xml:space="preserve">rc1_10_1 </t>
  </si>
  <si>
    <t>r1_10_2</t>
  </si>
  <si>
    <t>r1_6_10</t>
  </si>
  <si>
    <t>r1_6_9</t>
  </si>
  <si>
    <t>r1_10_6</t>
  </si>
  <si>
    <t>r1_10_3</t>
  </si>
  <si>
    <t>r1_10_1</t>
  </si>
  <si>
    <t>r1_4_5</t>
  </si>
  <si>
    <t>r1_4_2</t>
  </si>
  <si>
    <t>r1_8_3</t>
  </si>
  <si>
    <t>r2_8_1</t>
  </si>
  <si>
    <t>r1_8_1</t>
  </si>
  <si>
    <t>r1_8_7</t>
  </si>
  <si>
    <t>r1_8_8</t>
  </si>
  <si>
    <t>c1_10_9</t>
  </si>
  <si>
    <t>r1_8_10</t>
  </si>
  <si>
    <t>r1_8_9</t>
  </si>
  <si>
    <t>rc1_8_5</t>
  </si>
  <si>
    <t>rc2_10_3</t>
  </si>
  <si>
    <t>rc1_8_10</t>
  </si>
  <si>
    <t>rc1_6_1</t>
  </si>
  <si>
    <t>rc1_10_5</t>
  </si>
  <si>
    <t>rc1_10_7</t>
  </si>
  <si>
    <t>rc1_10_2</t>
  </si>
  <si>
    <t>rc1_10_3</t>
  </si>
  <si>
    <t>rc1_10_4</t>
  </si>
  <si>
    <t>rc1_8_6</t>
  </si>
  <si>
    <t>rc1_8_7</t>
  </si>
  <si>
    <t>rc1_8_9</t>
  </si>
  <si>
    <t>rc1_8_8</t>
  </si>
  <si>
    <t>Emapa constantly develops and improves VRP algorithms breaking VRP records. To test the efficiency of our algorithms, we use the standard benchmark set of instances introduced by Gehring and Homberger and 
regularly breaks new VRP records (in the field of VRPTW) (Advanced VRP route optimization with time windows). Breaking records in the field of VRP optimization means finding the lowest total length of routes, without reducing the number of points visited.</t>
  </si>
  <si>
    <t>Number of points (vertices)</t>
  </si>
  <si>
    <t>Instance</t>
  </si>
  <si>
    <t>total distance reached by Emapa</t>
  </si>
  <si>
    <t>previous total distance registered by Sintef</t>
  </si>
  <si>
    <t>distance improvement</t>
  </si>
  <si>
    <t>distance improvement in %</t>
  </si>
  <si>
    <t>date of breaking record by Emapa</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</si>
</sst>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yyyy"/>
  </numFmts>
  <fonts count="3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3" fillId="0" borderId="3" applyNumberFormat="0" applyFill="0" applyAlignment="0" applyProtection="0"/>
    <xf numFmtId="0" fontId="24" fillId="29"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27" borderId="1" applyNumberFormat="0" applyAlignment="0" applyProtection="0"/>
    <xf numFmtId="9" fontId="0" fillId="0" borderId="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4" fillId="32" borderId="0" applyNumberFormat="0" applyBorder="0" applyAlignment="0" applyProtection="0"/>
  </cellStyleXfs>
  <cellXfs count="20">
    <xf numFmtId="0" fontId="0" fillId="0" borderId="0" xfId="0" applyAlignment="1">
      <alignment/>
    </xf>
    <xf numFmtId="0" fontId="0" fillId="0" borderId="0" xfId="0" applyAlignment="1">
      <alignment wrapText="1"/>
    </xf>
    <xf numFmtId="0" fontId="0" fillId="33" borderId="10" xfId="0" applyFont="1" applyFill="1" applyBorder="1" applyAlignment="1">
      <alignment wrapText="1"/>
    </xf>
    <xf numFmtId="0" fontId="0" fillId="33" borderId="11" xfId="0" applyFont="1" applyFill="1" applyBorder="1" applyAlignment="1">
      <alignment wrapText="1"/>
    </xf>
    <xf numFmtId="0" fontId="0" fillId="33" borderId="12" xfId="0" applyFont="1" applyFill="1" applyBorder="1" applyAlignment="1">
      <alignment wrapText="1"/>
    </xf>
    <xf numFmtId="0" fontId="0" fillId="0" borderId="13" xfId="0" applyBorder="1" applyAlignment="1">
      <alignment horizontal="center"/>
    </xf>
    <xf numFmtId="0" fontId="0" fillId="0" borderId="0" xfId="0" applyFont="1" applyBorder="1" applyAlignment="1">
      <alignment horizontal="center"/>
    </xf>
    <xf numFmtId="1" fontId="0" fillId="0" borderId="0" xfId="0" applyNumberFormat="1" applyBorder="1" applyAlignment="1">
      <alignment horizontal="center"/>
    </xf>
    <xf numFmtId="0" fontId="0" fillId="0" borderId="0" xfId="0" applyAlignment="1">
      <alignment horizontal="center"/>
    </xf>
    <xf numFmtId="10" fontId="0" fillId="0" borderId="0" xfId="0" applyNumberFormat="1" applyFont="1" applyAlignment="1">
      <alignment horizontal="center" wrapText="1"/>
    </xf>
    <xf numFmtId="164" fontId="0" fillId="0" borderId="14" xfId="0" applyNumberFormat="1" applyBorder="1" applyAlignment="1">
      <alignment horizontal="center"/>
    </xf>
    <xf numFmtId="164" fontId="0" fillId="0" borderId="14" xfId="0" applyNumberFormat="1" applyFont="1" applyBorder="1" applyAlignment="1">
      <alignment horizontal="center"/>
    </xf>
    <xf numFmtId="0" fontId="0" fillId="0" borderId="0" xfId="0" applyFont="1" applyAlignment="1">
      <alignment horizontal="center"/>
    </xf>
    <xf numFmtId="0" fontId="0" fillId="0" borderId="15" xfId="0" applyBorder="1" applyAlignment="1">
      <alignment horizontal="center"/>
    </xf>
    <xf numFmtId="0" fontId="0" fillId="0" borderId="16" xfId="0" applyFont="1" applyBorder="1" applyAlignment="1">
      <alignment horizontal="center"/>
    </xf>
    <xf numFmtId="1" fontId="0" fillId="0" borderId="16" xfId="0" applyNumberFormat="1" applyBorder="1" applyAlignment="1">
      <alignment horizontal="center"/>
    </xf>
    <xf numFmtId="0" fontId="0" fillId="0" borderId="16" xfId="0" applyBorder="1" applyAlignment="1">
      <alignment horizontal="center"/>
    </xf>
    <xf numFmtId="10" fontId="0" fillId="0" borderId="16" xfId="0" applyNumberFormat="1" applyFont="1" applyBorder="1" applyAlignment="1">
      <alignment horizontal="center" wrapText="1"/>
    </xf>
    <xf numFmtId="164" fontId="0" fillId="0" borderId="17" xfId="0" applyNumberFormat="1" applyFont="1" applyBorder="1" applyAlignment="1">
      <alignment horizontal="center"/>
    </xf>
    <xf numFmtId="0" fontId="0" fillId="0" borderId="0" xfId="0" applyFont="1" applyBorder="1" applyAlignment="1">
      <alignment horizont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3"/>
  <sheetViews>
    <sheetView tabSelected="1" zoomScalePageLayoutView="0" workbookViewId="0" topLeftCell="A1">
      <selection activeCell="I4" sqref="I4"/>
    </sheetView>
  </sheetViews>
  <sheetFormatPr defaultColWidth="10.8515625" defaultRowHeight="12.75"/>
  <cols>
    <col min="1" max="1" width="10.140625" style="0" customWidth="1"/>
    <col min="2" max="2" width="16.7109375" style="0" customWidth="1"/>
    <col min="3" max="3" width="10.57421875" style="0" customWidth="1"/>
    <col min="4" max="4" width="14.00390625" style="0" customWidth="1"/>
    <col min="5" max="5" width="17.28125" style="0" customWidth="1"/>
    <col min="6" max="6" width="11.57421875" style="0" customWidth="1"/>
    <col min="7" max="7" width="13.7109375" style="0" customWidth="1"/>
    <col min="8" max="8" width="14.140625" style="0" customWidth="1"/>
    <col min="9" max="9" width="7.8515625" style="0" customWidth="1"/>
  </cols>
  <sheetData>
    <row r="1" spans="1:8" ht="98.25" customHeight="1">
      <c r="A1" s="19" t="s">
        <v>79</v>
      </c>
      <c r="B1" s="19"/>
      <c r="C1" s="19"/>
      <c r="D1" s="19"/>
      <c r="E1" s="19"/>
      <c r="F1" s="19"/>
      <c r="G1" s="19"/>
      <c r="H1" s="19"/>
    </row>
    <row r="4" spans="2:8" s="1" customFormat="1" ht="52.5" customHeight="1">
      <c r="B4" s="2" t="s">
        <v>80</v>
      </c>
      <c r="C4" s="3" t="s">
        <v>81</v>
      </c>
      <c r="D4" s="3" t="s">
        <v>82</v>
      </c>
      <c r="E4" s="3" t="s">
        <v>83</v>
      </c>
      <c r="F4" s="3" t="s">
        <v>84</v>
      </c>
      <c r="G4" s="3" t="s">
        <v>85</v>
      </c>
      <c r="H4" s="4" t="s">
        <v>86</v>
      </c>
    </row>
    <row r="5" spans="2:8" ht="12.75">
      <c r="B5" s="5">
        <v>800</v>
      </c>
      <c r="C5" s="6" t="s">
        <v>0</v>
      </c>
      <c r="D5" s="7">
        <v>14427.39</v>
      </c>
      <c r="E5" s="7">
        <v>14428.65</v>
      </c>
      <c r="F5" s="8">
        <f aca="true" t="shared" si="0" ref="F5:F83">E5-D5</f>
        <v>1.2600000000002183</v>
      </c>
      <c r="G5" s="9">
        <f aca="true" t="shared" si="1" ref="G5:G83">(E5-D5)/E5</f>
        <v>8.732625713425846E-05</v>
      </c>
      <c r="H5" s="10">
        <v>43368</v>
      </c>
    </row>
    <row r="6" spans="2:8" ht="12.75">
      <c r="B6" s="5">
        <v>800</v>
      </c>
      <c r="C6" s="6" t="s">
        <v>1</v>
      </c>
      <c r="D6" s="7">
        <v>16817.46</v>
      </c>
      <c r="E6" s="7">
        <v>16818.96</v>
      </c>
      <c r="F6" s="8">
        <f t="shared" si="0"/>
        <v>1.5</v>
      </c>
      <c r="G6" s="9">
        <f t="shared" si="1"/>
        <v>8.91850625722399E-05</v>
      </c>
      <c r="H6" s="10">
        <v>43368</v>
      </c>
    </row>
    <row r="7" spans="2:8" ht="12.75">
      <c r="B7" s="5">
        <v>600</v>
      </c>
      <c r="C7" s="6" t="s">
        <v>2</v>
      </c>
      <c r="D7" s="7">
        <v>10064.56</v>
      </c>
      <c r="E7" s="7">
        <v>10066.34</v>
      </c>
      <c r="F7" s="8">
        <f t="shared" si="0"/>
        <v>1.7800000000006548</v>
      </c>
      <c r="G7" s="9">
        <f t="shared" si="1"/>
        <v>0.00017682693014548038</v>
      </c>
      <c r="H7" s="10">
        <v>43362</v>
      </c>
    </row>
    <row r="8" spans="2:8" ht="12.75">
      <c r="B8" s="5">
        <v>800</v>
      </c>
      <c r="C8" s="6" t="s">
        <v>3</v>
      </c>
      <c r="D8" s="7">
        <v>12381.06</v>
      </c>
      <c r="E8" s="7">
        <v>12551.09</v>
      </c>
      <c r="F8" s="8">
        <f t="shared" si="0"/>
        <v>170.03000000000065</v>
      </c>
      <c r="G8" s="9">
        <f t="shared" si="1"/>
        <v>0.013547030576627261</v>
      </c>
      <c r="H8" s="10">
        <v>43363</v>
      </c>
    </row>
    <row r="9" spans="2:8" ht="12.75">
      <c r="B9" s="5">
        <v>600</v>
      </c>
      <c r="C9" s="6" t="s">
        <v>4</v>
      </c>
      <c r="D9" s="7">
        <v>7517.14</v>
      </c>
      <c r="E9" s="7">
        <v>7520.66</v>
      </c>
      <c r="F9" s="8">
        <f t="shared" si="0"/>
        <v>3.519999999999527</v>
      </c>
      <c r="G9" s="9">
        <f t="shared" si="1"/>
        <v>0.0004680440280506667</v>
      </c>
      <c r="H9" s="10">
        <v>43363</v>
      </c>
    </row>
    <row r="10" spans="2:8" ht="12.75">
      <c r="B10" s="5">
        <v>1000</v>
      </c>
      <c r="C10" s="6" t="s">
        <v>5</v>
      </c>
      <c r="D10" s="7">
        <v>42225.73</v>
      </c>
      <c r="E10" s="7">
        <v>42247.05</v>
      </c>
      <c r="F10" s="8">
        <f t="shared" si="0"/>
        <v>21.31999999999971</v>
      </c>
      <c r="G10" s="9">
        <f t="shared" si="1"/>
        <v>0.0005046506205758676</v>
      </c>
      <c r="H10" s="10">
        <v>43355</v>
      </c>
    </row>
    <row r="11" spans="2:8" ht="12.75">
      <c r="B11" s="5">
        <v>800</v>
      </c>
      <c r="C11" s="6" t="s">
        <v>6</v>
      </c>
      <c r="D11" s="7">
        <v>26762.08</v>
      </c>
      <c r="E11" s="7">
        <v>26784.64</v>
      </c>
      <c r="F11" s="8">
        <f t="shared" si="0"/>
        <v>22.55999999999767</v>
      </c>
      <c r="G11" s="9">
        <f t="shared" si="1"/>
        <v>0.0008422737807936815</v>
      </c>
      <c r="H11" s="10">
        <v>43353</v>
      </c>
    </row>
    <row r="12" spans="2:8" ht="12.75">
      <c r="B12" s="5">
        <v>600</v>
      </c>
      <c r="C12" s="6" t="s">
        <v>7</v>
      </c>
      <c r="D12" s="7">
        <v>14777.19</v>
      </c>
      <c r="E12" s="7">
        <v>14777.67</v>
      </c>
      <c r="F12" s="8">
        <f t="shared" si="0"/>
        <v>0.47999999999956344</v>
      </c>
      <c r="G12" s="9">
        <f t="shared" si="1"/>
        <v>3.2481439902201325E-05</v>
      </c>
      <c r="H12" s="10">
        <v>43351</v>
      </c>
    </row>
    <row r="13" spans="2:8" ht="12.75">
      <c r="B13" s="5">
        <v>600</v>
      </c>
      <c r="C13" s="6" t="s">
        <v>8</v>
      </c>
      <c r="D13" s="7">
        <v>12499.23</v>
      </c>
      <c r="E13" s="7">
        <v>12503.26</v>
      </c>
      <c r="F13" s="8">
        <f t="shared" si="0"/>
        <v>4.030000000000655</v>
      </c>
      <c r="G13" s="9">
        <f t="shared" si="1"/>
        <v>0.0003223159400028996</v>
      </c>
      <c r="H13" s="10">
        <v>43331</v>
      </c>
    </row>
    <row r="14" spans="2:8" ht="12.75">
      <c r="B14" s="5">
        <v>600</v>
      </c>
      <c r="C14" s="6" t="s">
        <v>9</v>
      </c>
      <c r="D14" s="7">
        <v>14772.38</v>
      </c>
      <c r="E14" s="7">
        <v>14779.26</v>
      </c>
      <c r="F14" s="8">
        <f t="shared" si="0"/>
        <v>6.880000000001019</v>
      </c>
      <c r="G14" s="9">
        <f t="shared" si="1"/>
        <v>0.0004655172180475219</v>
      </c>
      <c r="H14" s="10">
        <v>43351</v>
      </c>
    </row>
    <row r="15" spans="2:8" ht="12.75">
      <c r="B15" s="5">
        <v>600</v>
      </c>
      <c r="C15" s="6" t="s">
        <v>10</v>
      </c>
      <c r="D15" s="7">
        <v>12230.13</v>
      </c>
      <c r="E15" s="7">
        <v>12253.47</v>
      </c>
      <c r="F15" s="8">
        <f t="shared" si="0"/>
        <v>23.340000000000146</v>
      </c>
      <c r="G15" s="9">
        <f t="shared" si="1"/>
        <v>0.0019047665681639688</v>
      </c>
      <c r="H15" s="10">
        <v>43352</v>
      </c>
    </row>
    <row r="16" spans="2:8" ht="12.75">
      <c r="B16" s="5">
        <v>1000</v>
      </c>
      <c r="C16" s="6" t="s">
        <v>11</v>
      </c>
      <c r="D16" s="7">
        <v>42410.61</v>
      </c>
      <c r="E16" s="7">
        <v>42452.51</v>
      </c>
      <c r="F16" s="8">
        <f t="shared" si="0"/>
        <v>41.900000000001455</v>
      </c>
      <c r="G16" s="9">
        <f t="shared" si="1"/>
        <v>0.0009869852218396852</v>
      </c>
      <c r="H16" s="10">
        <v>43353</v>
      </c>
    </row>
    <row r="17" spans="2:8" ht="12.75">
      <c r="B17" s="5">
        <v>400</v>
      </c>
      <c r="C17" s="6" t="s">
        <v>12</v>
      </c>
      <c r="D17" s="7">
        <v>3825.67</v>
      </c>
      <c r="E17" s="7">
        <v>3827.15</v>
      </c>
      <c r="F17" s="8">
        <f t="shared" si="0"/>
        <v>1.4800000000000182</v>
      </c>
      <c r="G17" s="9">
        <f t="shared" si="1"/>
        <v>0.00038671073775525344</v>
      </c>
      <c r="H17" s="10">
        <v>43351</v>
      </c>
    </row>
    <row r="18" spans="2:8" ht="12.75">
      <c r="B18" s="5">
        <v>1000</v>
      </c>
      <c r="C18" s="6" t="s">
        <v>13</v>
      </c>
      <c r="D18" s="7">
        <v>39852.44</v>
      </c>
      <c r="E18" s="7">
        <v>39857.01</v>
      </c>
      <c r="F18" s="8">
        <f t="shared" si="0"/>
        <v>4.569999999999709</v>
      </c>
      <c r="G18" s="9">
        <f t="shared" si="1"/>
        <v>0.00011465988040747936</v>
      </c>
      <c r="H18" s="10">
        <v>43353</v>
      </c>
    </row>
    <row r="19" spans="2:8" ht="12.75">
      <c r="B19" s="5">
        <v>1000</v>
      </c>
      <c r="C19" s="6" t="s">
        <v>14</v>
      </c>
      <c r="D19" s="7">
        <v>42410.92</v>
      </c>
      <c r="E19" s="7">
        <v>42485.38</v>
      </c>
      <c r="F19" s="8">
        <f t="shared" si="0"/>
        <v>74.45999999999913</v>
      </c>
      <c r="G19" s="9">
        <f t="shared" si="1"/>
        <v>0.0017526028953959959</v>
      </c>
      <c r="H19" s="10">
        <v>43304</v>
      </c>
    </row>
    <row r="20" spans="2:8" ht="12.75">
      <c r="B20" s="5">
        <v>600</v>
      </c>
      <c r="C20" s="6" t="s">
        <v>15</v>
      </c>
      <c r="D20" s="7">
        <v>11188.7</v>
      </c>
      <c r="E20" s="7">
        <v>11191.01</v>
      </c>
      <c r="F20" s="8">
        <f t="shared" si="0"/>
        <v>2.3099999999994907</v>
      </c>
      <c r="G20" s="9">
        <f t="shared" si="1"/>
        <v>0.00020641568544746994</v>
      </c>
      <c r="H20" s="10">
        <v>43304</v>
      </c>
    </row>
    <row r="21" spans="2:8" ht="12.75">
      <c r="B21" s="5">
        <v>600</v>
      </c>
      <c r="C21" s="6" t="s">
        <v>16</v>
      </c>
      <c r="D21" s="7">
        <v>8017.74</v>
      </c>
      <c r="E21" s="7">
        <v>8018.59</v>
      </c>
      <c r="F21" s="8">
        <f t="shared" si="0"/>
        <v>0.8500000000003638</v>
      </c>
      <c r="G21" s="9">
        <f t="shared" si="1"/>
        <v>0.00010600367396267471</v>
      </c>
      <c r="H21" s="10">
        <v>43325</v>
      </c>
    </row>
    <row r="22" spans="2:8" ht="12.75">
      <c r="B22" s="5">
        <v>600</v>
      </c>
      <c r="C22" s="6" t="s">
        <v>17</v>
      </c>
      <c r="D22" s="7">
        <v>15089.63</v>
      </c>
      <c r="E22" s="7">
        <v>15096.2</v>
      </c>
      <c r="F22" s="8">
        <f t="shared" si="0"/>
        <v>6.570000000001528</v>
      </c>
      <c r="G22" s="9">
        <f t="shared" si="1"/>
        <v>0.0004352088605080436</v>
      </c>
      <c r="H22" s="10">
        <v>43328</v>
      </c>
    </row>
    <row r="23" spans="2:8" ht="12.75">
      <c r="B23" s="5">
        <v>600</v>
      </c>
      <c r="C23" s="6" t="s">
        <v>18</v>
      </c>
      <c r="D23" s="7">
        <v>10722.67</v>
      </c>
      <c r="E23" s="7">
        <v>10724.85</v>
      </c>
      <c r="F23" s="8">
        <f t="shared" si="0"/>
        <v>2.180000000000291</v>
      </c>
      <c r="G23" s="9">
        <f t="shared" si="1"/>
        <v>0.0002032662461479919</v>
      </c>
      <c r="H23" s="10">
        <v>43304</v>
      </c>
    </row>
    <row r="24" spans="2:8" ht="12.75">
      <c r="B24" s="5">
        <v>1000</v>
      </c>
      <c r="C24" s="6" t="s">
        <v>19</v>
      </c>
      <c r="D24" s="7">
        <v>50616.73</v>
      </c>
      <c r="E24" s="7">
        <v>51138.27</v>
      </c>
      <c r="F24" s="8">
        <f t="shared" si="0"/>
        <v>521.5399999999936</v>
      </c>
      <c r="G24" s="9">
        <f t="shared" si="1"/>
        <v>0.010198624239732662</v>
      </c>
      <c r="H24" s="11">
        <v>43293</v>
      </c>
    </row>
    <row r="25" spans="2:8" ht="12.75">
      <c r="B25" s="5">
        <v>800</v>
      </c>
      <c r="C25" s="6" t="s">
        <v>20</v>
      </c>
      <c r="D25" s="7">
        <v>17703.99</v>
      </c>
      <c r="E25" s="7">
        <v>17714.05</v>
      </c>
      <c r="F25" s="8">
        <f t="shared" si="0"/>
        <v>10.059999999997672</v>
      </c>
      <c r="G25" s="9">
        <f t="shared" si="1"/>
        <v>0.0005679107826836704</v>
      </c>
      <c r="H25" s="11">
        <v>43290</v>
      </c>
    </row>
    <row r="26" spans="2:8" ht="12.75">
      <c r="B26" s="5">
        <v>800</v>
      </c>
      <c r="C26" s="6" t="s">
        <v>21</v>
      </c>
      <c r="D26" s="7">
        <v>13196.75</v>
      </c>
      <c r="E26" s="7">
        <v>13206.1</v>
      </c>
      <c r="F26" s="8">
        <f t="shared" si="0"/>
        <v>9.350000000000364</v>
      </c>
      <c r="G26" s="9">
        <f t="shared" si="1"/>
        <v>0.0007080061486737464</v>
      </c>
      <c r="H26" s="11">
        <v>43293</v>
      </c>
    </row>
    <row r="27" spans="2:8" ht="12.75">
      <c r="B27" s="5">
        <v>800</v>
      </c>
      <c r="C27" s="6" t="s">
        <v>22</v>
      </c>
      <c r="D27" s="7">
        <v>12642.67</v>
      </c>
      <c r="E27" s="7">
        <v>12645.63</v>
      </c>
      <c r="F27" s="8">
        <f t="shared" si="0"/>
        <v>2.959999999999127</v>
      </c>
      <c r="G27" s="9">
        <f t="shared" si="1"/>
        <v>0.00023407295642835724</v>
      </c>
      <c r="H27" s="11">
        <v>43285</v>
      </c>
    </row>
    <row r="28" spans="2:8" ht="12.75">
      <c r="B28" s="5">
        <v>400</v>
      </c>
      <c r="C28" s="6" t="s">
        <v>23</v>
      </c>
      <c r="D28" s="7">
        <v>7772.57</v>
      </c>
      <c r="E28" s="7">
        <v>7773.11</v>
      </c>
      <c r="F28" s="8">
        <f t="shared" si="0"/>
        <v>0.5399999999999636</v>
      </c>
      <c r="G28" s="9">
        <f t="shared" si="1"/>
        <v>6.947026351099671E-05</v>
      </c>
      <c r="H28" s="11">
        <v>43294</v>
      </c>
    </row>
    <row r="29" spans="2:8" ht="12.75">
      <c r="B29" s="5">
        <v>1000</v>
      </c>
      <c r="C29" s="6" t="s">
        <v>24</v>
      </c>
      <c r="D29" s="7">
        <v>30276.74</v>
      </c>
      <c r="E29" s="7">
        <v>30278.5</v>
      </c>
      <c r="F29" s="8">
        <f t="shared" si="0"/>
        <v>1.7599999999983993</v>
      </c>
      <c r="G29" s="9">
        <f t="shared" si="1"/>
        <v>5.812705385003878E-05</v>
      </c>
      <c r="H29" s="11">
        <v>43283</v>
      </c>
    </row>
    <row r="30" spans="2:8" ht="12.75">
      <c r="B30" s="5">
        <v>800</v>
      </c>
      <c r="C30" s="6" t="s">
        <v>25</v>
      </c>
      <c r="D30" s="7">
        <v>16631.77</v>
      </c>
      <c r="E30" s="7">
        <v>16677.31</v>
      </c>
      <c r="F30" s="8">
        <f t="shared" si="0"/>
        <v>45.54000000000087</v>
      </c>
      <c r="G30" s="9">
        <f t="shared" si="1"/>
        <v>0.002730656202948849</v>
      </c>
      <c r="H30" s="11">
        <v>43273</v>
      </c>
    </row>
    <row r="31" spans="2:8" ht="12.75">
      <c r="B31" s="5">
        <v>800</v>
      </c>
      <c r="C31" s="6" t="s">
        <v>26</v>
      </c>
      <c r="D31" s="7">
        <v>27677.1</v>
      </c>
      <c r="E31" s="7">
        <v>27823.26</v>
      </c>
      <c r="F31" s="8">
        <f t="shared" si="0"/>
        <v>146.15999999999985</v>
      </c>
      <c r="G31" s="9">
        <f t="shared" si="1"/>
        <v>0.005253158688090463</v>
      </c>
      <c r="H31" s="11">
        <v>43263</v>
      </c>
    </row>
    <row r="32" spans="2:8" ht="12.75">
      <c r="B32" s="5">
        <v>800</v>
      </c>
      <c r="C32" s="6" t="s">
        <v>27</v>
      </c>
      <c r="D32" s="7">
        <v>33663.61</v>
      </c>
      <c r="E32" s="7">
        <v>33789.49</v>
      </c>
      <c r="F32" s="8">
        <f t="shared" si="0"/>
        <v>125.87999999999738</v>
      </c>
      <c r="G32" s="9">
        <f t="shared" si="1"/>
        <v>0.003725418761869368</v>
      </c>
      <c r="H32" s="11">
        <v>43230</v>
      </c>
    </row>
    <row r="33" spans="2:8" ht="12.75">
      <c r="B33" s="5">
        <v>600</v>
      </c>
      <c r="C33" s="6" t="s">
        <v>28</v>
      </c>
      <c r="D33" s="7">
        <v>17864.59</v>
      </c>
      <c r="E33" s="7">
        <v>17871.29</v>
      </c>
      <c r="F33" s="8">
        <f t="shared" si="0"/>
        <v>6.700000000000728</v>
      </c>
      <c r="G33" s="9">
        <f t="shared" si="1"/>
        <v>0.00037490298685773256</v>
      </c>
      <c r="H33" s="11">
        <v>43228</v>
      </c>
    </row>
    <row r="34" spans="2:8" ht="12.75">
      <c r="B34" s="5">
        <v>800</v>
      </c>
      <c r="C34" s="6" t="s">
        <v>29</v>
      </c>
      <c r="D34" s="7">
        <v>30907.27</v>
      </c>
      <c r="E34" s="7">
        <v>31476.87</v>
      </c>
      <c r="F34" s="8">
        <f t="shared" si="0"/>
        <v>569.5999999999985</v>
      </c>
      <c r="G34" s="9">
        <f t="shared" si="1"/>
        <v>0.018095827189933387</v>
      </c>
      <c r="H34" s="11">
        <v>43258</v>
      </c>
    </row>
    <row r="35" spans="2:8" ht="12.75">
      <c r="B35" s="5">
        <v>800</v>
      </c>
      <c r="C35" s="6" t="s">
        <v>30</v>
      </c>
      <c r="D35" s="7">
        <v>30967.86</v>
      </c>
      <c r="E35" s="7">
        <v>31037.3</v>
      </c>
      <c r="F35" s="8">
        <f t="shared" si="0"/>
        <v>69.43999999999869</v>
      </c>
      <c r="G35" s="9">
        <f t="shared" si="1"/>
        <v>0.0022373080132614205</v>
      </c>
      <c r="H35" s="11">
        <v>43249</v>
      </c>
    </row>
    <row r="36" spans="2:8" ht="12.75">
      <c r="B36" s="5">
        <v>400</v>
      </c>
      <c r="C36" s="6" t="s">
        <v>31</v>
      </c>
      <c r="D36" s="7">
        <v>4251.1</v>
      </c>
      <c r="E36" s="7">
        <v>4301.75</v>
      </c>
      <c r="F36" s="8">
        <f t="shared" si="0"/>
        <v>50.649999999999636</v>
      </c>
      <c r="G36" s="9">
        <f t="shared" si="1"/>
        <v>0.01177427791015276</v>
      </c>
      <c r="H36" s="11">
        <v>43243</v>
      </c>
    </row>
    <row r="37" spans="2:8" ht="12.75">
      <c r="B37" s="5">
        <v>1000</v>
      </c>
      <c r="C37" s="6" t="s">
        <v>32</v>
      </c>
      <c r="D37" s="7">
        <v>44031.75</v>
      </c>
      <c r="E37" s="7">
        <v>44075.62</v>
      </c>
      <c r="F37" s="8">
        <f t="shared" si="0"/>
        <v>43.87000000000262</v>
      </c>
      <c r="G37" s="9">
        <f t="shared" si="1"/>
        <v>0.0009953348359025378</v>
      </c>
      <c r="H37" s="11">
        <v>43228</v>
      </c>
    </row>
    <row r="38" spans="2:8" ht="12.75">
      <c r="B38" s="5">
        <v>1000</v>
      </c>
      <c r="C38" s="6" t="s">
        <v>33</v>
      </c>
      <c r="D38" s="7">
        <v>45073.27</v>
      </c>
      <c r="E38" s="7">
        <v>45110.01</v>
      </c>
      <c r="F38" s="8">
        <f t="shared" si="0"/>
        <v>36.74000000000524</v>
      </c>
      <c r="G38" s="9">
        <f t="shared" si="1"/>
        <v>0.000814453377421225</v>
      </c>
      <c r="H38" s="11">
        <v>43228</v>
      </c>
    </row>
    <row r="39" spans="2:8" ht="12.75">
      <c r="B39" s="5">
        <v>800</v>
      </c>
      <c r="C39" s="6" t="s">
        <v>34</v>
      </c>
      <c r="D39" s="7">
        <v>32485.81</v>
      </c>
      <c r="E39" s="7">
        <v>32532.51</v>
      </c>
      <c r="F39" s="8">
        <f t="shared" si="0"/>
        <v>46.69999999999709</v>
      </c>
      <c r="G39" s="9">
        <f t="shared" si="1"/>
        <v>0.0014354871480865476</v>
      </c>
      <c r="H39" s="11">
        <v>43224</v>
      </c>
    </row>
    <row r="40" spans="2:8" ht="12.75">
      <c r="B40" s="5">
        <v>600</v>
      </c>
      <c r="C40" s="6" t="s">
        <v>35</v>
      </c>
      <c r="D40" s="7">
        <v>19443.56</v>
      </c>
      <c r="E40" s="7">
        <v>19588.89</v>
      </c>
      <c r="F40" s="8">
        <f t="shared" si="0"/>
        <v>145.3299999999981</v>
      </c>
      <c r="G40" s="9">
        <f t="shared" si="1"/>
        <v>0.007419001280827965</v>
      </c>
      <c r="H40" s="11">
        <v>43224</v>
      </c>
    </row>
    <row r="41" spans="2:8" ht="12.75">
      <c r="B41" s="5">
        <v>600</v>
      </c>
      <c r="C41" s="6" t="s">
        <v>36</v>
      </c>
      <c r="D41" s="7">
        <v>15770.5</v>
      </c>
      <c r="E41" s="7">
        <v>15772.64</v>
      </c>
      <c r="F41" s="8">
        <f t="shared" si="0"/>
        <v>2.139999999999418</v>
      </c>
      <c r="G41" s="9">
        <f t="shared" si="1"/>
        <v>0.00013567798415480337</v>
      </c>
      <c r="H41" s="11">
        <v>43228</v>
      </c>
    </row>
    <row r="42" spans="2:8" ht="12.75">
      <c r="B42" s="5">
        <v>1000</v>
      </c>
      <c r="C42" s="6" t="s">
        <v>37</v>
      </c>
      <c r="D42" s="7">
        <v>47623.04</v>
      </c>
      <c r="E42" s="7">
        <v>47688.6</v>
      </c>
      <c r="F42" s="8">
        <f t="shared" si="0"/>
        <v>65.55999999999767</v>
      </c>
      <c r="G42" s="9">
        <f t="shared" si="1"/>
        <v>0.0013747520371744542</v>
      </c>
      <c r="H42" s="11">
        <v>43224</v>
      </c>
    </row>
    <row r="43" spans="2:8" ht="12.75">
      <c r="B43" s="5">
        <v>400</v>
      </c>
      <c r="C43" s="6" t="s">
        <v>38</v>
      </c>
      <c r="D43" s="7">
        <v>5779.03</v>
      </c>
      <c r="E43" s="7">
        <v>5786.4</v>
      </c>
      <c r="F43" s="8">
        <f t="shared" si="0"/>
        <v>7.369999999999891</v>
      </c>
      <c r="G43" s="9">
        <f t="shared" si="1"/>
        <v>0.001273676206276768</v>
      </c>
      <c r="H43" s="11">
        <v>43214</v>
      </c>
    </row>
    <row r="44" spans="2:8" ht="12.75">
      <c r="B44" s="5">
        <v>1000</v>
      </c>
      <c r="C44" s="6" t="s">
        <v>39</v>
      </c>
      <c r="D44" s="7">
        <v>44066.16</v>
      </c>
      <c r="E44" s="7">
        <v>44069.57</v>
      </c>
      <c r="F44" s="8">
        <f t="shared" si="0"/>
        <v>3.4099999999962165</v>
      </c>
      <c r="G44" s="9">
        <f t="shared" si="1"/>
        <v>7.737765537526725E-05</v>
      </c>
      <c r="H44" s="11">
        <v>43209</v>
      </c>
    </row>
    <row r="45" spans="2:8" ht="12.75">
      <c r="B45" s="5">
        <v>1000</v>
      </c>
      <c r="C45" s="6" t="s">
        <v>40</v>
      </c>
      <c r="D45" s="7">
        <v>33449.22</v>
      </c>
      <c r="E45" s="7">
        <v>33459.32</v>
      </c>
      <c r="F45" s="8">
        <f t="shared" si="0"/>
        <v>10.099999999998545</v>
      </c>
      <c r="G45" s="9">
        <f t="shared" si="1"/>
        <v>0.00030185909337065265</v>
      </c>
      <c r="H45" s="11">
        <v>43209</v>
      </c>
    </row>
    <row r="46" spans="2:8" ht="12.75">
      <c r="B46" s="5">
        <v>1000</v>
      </c>
      <c r="C46" s="6" t="s">
        <v>41</v>
      </c>
      <c r="D46" s="7">
        <v>44171.72</v>
      </c>
      <c r="E46" s="7">
        <v>44187.58</v>
      </c>
      <c r="F46" s="8">
        <f t="shared" si="0"/>
        <v>15.860000000000582</v>
      </c>
      <c r="G46" s="9">
        <f t="shared" si="1"/>
        <v>0.0003589243855400224</v>
      </c>
      <c r="H46" s="11">
        <v>43209</v>
      </c>
    </row>
    <row r="47" spans="2:8" ht="12.75">
      <c r="B47" s="5">
        <v>800</v>
      </c>
      <c r="C47" s="6" t="s">
        <v>42</v>
      </c>
      <c r="D47" s="7">
        <v>28716.34</v>
      </c>
      <c r="E47" s="7">
        <v>28924.31</v>
      </c>
      <c r="F47" s="8">
        <f t="shared" si="0"/>
        <v>207.97000000000116</v>
      </c>
      <c r="G47" s="9">
        <f t="shared" si="1"/>
        <v>0.007190145590335643</v>
      </c>
      <c r="H47" s="11">
        <v>43209</v>
      </c>
    </row>
    <row r="48" spans="2:8" ht="12.75">
      <c r="B48" s="5">
        <v>600</v>
      </c>
      <c r="C48" s="6" t="s">
        <v>43</v>
      </c>
      <c r="D48" s="7">
        <v>18705</v>
      </c>
      <c r="E48" s="7">
        <v>18750.3</v>
      </c>
      <c r="F48" s="8">
        <f t="shared" si="0"/>
        <v>45.29999999999927</v>
      </c>
      <c r="G48" s="9">
        <f t="shared" si="1"/>
        <v>0.0024159613446184474</v>
      </c>
      <c r="H48" s="11">
        <v>43207</v>
      </c>
    </row>
    <row r="49" spans="2:8" ht="12.75">
      <c r="B49" s="5">
        <v>1000</v>
      </c>
      <c r="C49" s="6" t="s">
        <v>44</v>
      </c>
      <c r="D49" s="7">
        <v>49496.36</v>
      </c>
      <c r="E49" s="7">
        <v>49659.49</v>
      </c>
      <c r="F49" s="8">
        <f t="shared" si="0"/>
        <v>163.12999999999738</v>
      </c>
      <c r="G49" s="9">
        <f t="shared" si="1"/>
        <v>0.003284971311626386</v>
      </c>
      <c r="H49" s="11">
        <v>43207</v>
      </c>
    </row>
    <row r="50" spans="2:8" ht="12.75">
      <c r="B50" s="5">
        <v>1000</v>
      </c>
      <c r="C50" s="6" t="s">
        <v>45</v>
      </c>
      <c r="D50" s="7">
        <v>42603.79</v>
      </c>
      <c r="E50" s="7">
        <v>42644.66</v>
      </c>
      <c r="F50" s="8">
        <f t="shared" si="0"/>
        <v>40.87000000000262</v>
      </c>
      <c r="G50" s="9">
        <f t="shared" si="1"/>
        <v>0.0009583849419834187</v>
      </c>
      <c r="H50" s="11">
        <v>43207</v>
      </c>
    </row>
    <row r="51" spans="2:8" ht="12.75">
      <c r="B51" s="5">
        <v>1000</v>
      </c>
      <c r="C51" s="6" t="s">
        <v>46</v>
      </c>
      <c r="D51" s="7">
        <v>26188.48</v>
      </c>
      <c r="E51" s="7">
        <v>26327.92</v>
      </c>
      <c r="F51" s="8">
        <f t="shared" si="0"/>
        <v>139.4399999999987</v>
      </c>
      <c r="G51" s="9">
        <f t="shared" si="1"/>
        <v>0.005296278627403862</v>
      </c>
      <c r="H51" s="11">
        <v>42837</v>
      </c>
    </row>
    <row r="52" spans="2:8" ht="12.75">
      <c r="B52" s="5">
        <v>600</v>
      </c>
      <c r="C52" s="6" t="s">
        <v>47</v>
      </c>
      <c r="D52" s="7">
        <v>15622.78</v>
      </c>
      <c r="E52" s="7">
        <v>15636.75</v>
      </c>
      <c r="F52" s="8">
        <f t="shared" si="0"/>
        <v>13.969999999999345</v>
      </c>
      <c r="G52" s="9">
        <f t="shared" si="1"/>
        <v>0.0008934081570658445</v>
      </c>
      <c r="H52" s="11">
        <v>43202</v>
      </c>
    </row>
    <row r="53" spans="2:8" ht="12.75">
      <c r="B53" s="5">
        <v>600</v>
      </c>
      <c r="C53" s="6" t="s">
        <v>48</v>
      </c>
      <c r="D53" s="7">
        <v>16544.69</v>
      </c>
      <c r="E53" s="7">
        <v>16555.92</v>
      </c>
      <c r="F53" s="8">
        <f t="shared" si="0"/>
        <v>11.229999999999563</v>
      </c>
      <c r="G53" s="9">
        <f t="shared" si="1"/>
        <v>0.0006783072157874382</v>
      </c>
      <c r="H53" s="11">
        <v>43195</v>
      </c>
    </row>
    <row r="54" spans="2:8" ht="12.75">
      <c r="B54" s="5">
        <v>1000</v>
      </c>
      <c r="C54" s="6" t="s">
        <v>49</v>
      </c>
      <c r="D54" s="7">
        <v>46075.69</v>
      </c>
      <c r="E54" s="7">
        <v>46138.01</v>
      </c>
      <c r="F54" s="8">
        <f t="shared" si="0"/>
        <v>62.31999999999971</v>
      </c>
      <c r="G54" s="9">
        <f t="shared" si="1"/>
        <v>0.0013507301246846084</v>
      </c>
      <c r="H54" s="11">
        <v>43193</v>
      </c>
    </row>
    <row r="55" spans="2:8" ht="12.75">
      <c r="B55" s="5">
        <v>1000</v>
      </c>
      <c r="C55" s="6" t="s">
        <v>50</v>
      </c>
      <c r="D55" s="7">
        <v>48596.99</v>
      </c>
      <c r="E55" s="7">
        <v>48801.87</v>
      </c>
      <c r="F55" s="8">
        <f t="shared" si="0"/>
        <v>204.88000000000466</v>
      </c>
      <c r="G55" s="9">
        <f t="shared" si="1"/>
        <v>0.004198199782098609</v>
      </c>
      <c r="H55" s="11">
        <v>43188</v>
      </c>
    </row>
    <row r="56" spans="2:8" ht="12.75">
      <c r="B56" s="5">
        <v>600</v>
      </c>
      <c r="C56" s="6" t="s">
        <v>51</v>
      </c>
      <c r="D56" s="7">
        <v>17731.06</v>
      </c>
      <c r="E56" s="7">
        <v>17748.83</v>
      </c>
      <c r="F56" s="8">
        <f t="shared" si="0"/>
        <v>17.770000000000437</v>
      </c>
      <c r="G56" s="9">
        <f t="shared" si="1"/>
        <v>0.001001192754677375</v>
      </c>
      <c r="H56" s="11">
        <v>43188</v>
      </c>
    </row>
    <row r="57" spans="2:8" ht="12.75">
      <c r="B57" s="5">
        <v>600</v>
      </c>
      <c r="C57" s="6" t="s">
        <v>52</v>
      </c>
      <c r="D57" s="7">
        <v>18637.24</v>
      </c>
      <c r="E57" s="7">
        <v>18669.75</v>
      </c>
      <c r="F57" s="8">
        <f t="shared" si="0"/>
        <v>32.5099999999984</v>
      </c>
      <c r="G57" s="9">
        <f t="shared" si="1"/>
        <v>0.001741319514187303</v>
      </c>
      <c r="H57" s="11">
        <v>43188</v>
      </c>
    </row>
    <row r="58" spans="2:8" ht="12.75">
      <c r="B58" s="5">
        <v>1000</v>
      </c>
      <c r="C58" s="6" t="s">
        <v>53</v>
      </c>
      <c r="D58" s="7">
        <v>47182.79</v>
      </c>
      <c r="E58" s="7">
        <v>47374.15</v>
      </c>
      <c r="F58" s="8">
        <f t="shared" si="0"/>
        <v>191.36000000000058</v>
      </c>
      <c r="G58" s="9">
        <f t="shared" si="1"/>
        <v>0.004039333687253504</v>
      </c>
      <c r="H58" s="11">
        <v>43188</v>
      </c>
    </row>
    <row r="59" spans="2:8" ht="12.75">
      <c r="B59" s="5">
        <v>1000</v>
      </c>
      <c r="C59" s="6" t="s">
        <v>54</v>
      </c>
      <c r="D59" s="7">
        <v>44935.8</v>
      </c>
      <c r="E59" s="7">
        <v>45098.09</v>
      </c>
      <c r="F59" s="8">
        <f t="shared" si="0"/>
        <v>162.2899999999936</v>
      </c>
      <c r="G59" s="9">
        <f t="shared" si="1"/>
        <v>0.0035986002954890906</v>
      </c>
      <c r="H59" s="11">
        <v>43182</v>
      </c>
    </row>
    <row r="60" spans="2:8" ht="12.75">
      <c r="B60" s="5">
        <v>1000</v>
      </c>
      <c r="C60" s="6" t="s">
        <v>55</v>
      </c>
      <c r="D60" s="7">
        <v>53435.98</v>
      </c>
      <c r="E60" s="7">
        <v>53473.26</v>
      </c>
      <c r="F60" s="8">
        <f t="shared" si="0"/>
        <v>37.279999999998836</v>
      </c>
      <c r="G60" s="9">
        <f t="shared" si="1"/>
        <v>0.0006971708850367237</v>
      </c>
      <c r="H60" s="11">
        <v>43182</v>
      </c>
    </row>
    <row r="61" spans="2:8" ht="12.75">
      <c r="B61" s="5">
        <v>400</v>
      </c>
      <c r="C61" s="6" t="s">
        <v>56</v>
      </c>
      <c r="D61" s="7">
        <v>9223</v>
      </c>
      <c r="E61" s="7">
        <v>9225.99</v>
      </c>
      <c r="F61" s="8">
        <f t="shared" si="0"/>
        <v>2.9899999999997817</v>
      </c>
      <c r="G61" s="9">
        <f t="shared" si="1"/>
        <v>0.0003240844613965311</v>
      </c>
      <c r="H61" s="11">
        <v>43172</v>
      </c>
    </row>
    <row r="62" spans="2:8" ht="12.75">
      <c r="B62" s="5">
        <v>400</v>
      </c>
      <c r="C62" s="6" t="s">
        <v>57</v>
      </c>
      <c r="D62" s="7">
        <v>8907.14</v>
      </c>
      <c r="E62" s="7">
        <v>8910.09</v>
      </c>
      <c r="F62" s="8">
        <f t="shared" si="0"/>
        <v>2.9500000000007276</v>
      </c>
      <c r="G62" s="9">
        <f t="shared" si="1"/>
        <v>0.0003310853201259165</v>
      </c>
      <c r="H62" s="11">
        <v>43172</v>
      </c>
    </row>
    <row r="63" spans="2:8" ht="12.75">
      <c r="B63" s="5">
        <v>800</v>
      </c>
      <c r="C63" s="6" t="s">
        <v>58</v>
      </c>
      <c r="D63" s="7">
        <v>29361.59</v>
      </c>
      <c r="E63" s="7">
        <v>29414.35</v>
      </c>
      <c r="F63" s="8">
        <f t="shared" si="0"/>
        <v>52.7599999999984</v>
      </c>
      <c r="G63" s="9">
        <f t="shared" si="1"/>
        <v>0.0017936823353226709</v>
      </c>
      <c r="H63" s="11">
        <v>43172</v>
      </c>
    </row>
    <row r="64" spans="2:8" ht="12.75">
      <c r="B64" s="5">
        <v>800</v>
      </c>
      <c r="C64" s="6" t="s">
        <v>59</v>
      </c>
      <c r="D64" s="7">
        <v>28112.36</v>
      </c>
      <c r="E64" s="7">
        <v>28114.25</v>
      </c>
      <c r="F64" s="8">
        <f t="shared" si="0"/>
        <v>1.889999999999418</v>
      </c>
      <c r="G64" s="9">
        <f t="shared" si="1"/>
        <v>6.722569515457172E-05</v>
      </c>
      <c r="H64" s="11">
        <v>43160</v>
      </c>
    </row>
    <row r="65" spans="2:8" ht="12.75">
      <c r="B65" s="5">
        <v>800</v>
      </c>
      <c r="C65" s="6" t="s">
        <v>60</v>
      </c>
      <c r="D65" s="7">
        <v>36822.16</v>
      </c>
      <c r="E65" s="7">
        <v>36844.78</v>
      </c>
      <c r="F65" s="8">
        <f t="shared" si="0"/>
        <v>22.619999999995343</v>
      </c>
      <c r="G65" s="9">
        <f t="shared" si="1"/>
        <v>0.000613926857481449</v>
      </c>
      <c r="H65" s="11">
        <v>43160</v>
      </c>
    </row>
    <row r="66" spans="2:8" ht="12.75">
      <c r="B66" s="5">
        <v>800</v>
      </c>
      <c r="C66" s="12" t="s">
        <v>61</v>
      </c>
      <c r="D66" s="7">
        <v>28898.89</v>
      </c>
      <c r="E66" s="7">
        <v>28913.99</v>
      </c>
      <c r="F66" s="8">
        <f t="shared" si="0"/>
        <v>15.100000000002183</v>
      </c>
      <c r="G66" s="9">
        <f t="shared" si="1"/>
        <v>0.0005222385426571076</v>
      </c>
      <c r="H66" s="11">
        <v>43154</v>
      </c>
    </row>
    <row r="67" spans="2:8" ht="12.75">
      <c r="B67" s="5">
        <v>800</v>
      </c>
      <c r="C67" s="6" t="s">
        <v>62</v>
      </c>
      <c r="D67" s="7">
        <v>27687.83</v>
      </c>
      <c r="E67" s="7">
        <v>27706.09</v>
      </c>
      <c r="F67" s="8">
        <f t="shared" si="0"/>
        <v>18.2599999999984</v>
      </c>
      <c r="G67" s="9">
        <f t="shared" si="1"/>
        <v>0.000659060877951324</v>
      </c>
      <c r="H67" s="11">
        <v>43154</v>
      </c>
    </row>
    <row r="68" spans="2:8" ht="12.75">
      <c r="B68" s="5">
        <v>1000</v>
      </c>
      <c r="C68" s="6" t="s">
        <v>63</v>
      </c>
      <c r="D68" s="7">
        <v>40353.52</v>
      </c>
      <c r="E68" s="7">
        <v>40360.33</v>
      </c>
      <c r="F68" s="8">
        <f t="shared" si="0"/>
        <v>6.810000000004948</v>
      </c>
      <c r="G68" s="9">
        <f t="shared" si="1"/>
        <v>0.00016873003763856608</v>
      </c>
      <c r="H68" s="11">
        <v>43123</v>
      </c>
    </row>
    <row r="69" spans="2:8" ht="12.75">
      <c r="B69" s="5">
        <v>1000</v>
      </c>
      <c r="C69" s="6" t="s">
        <v>64</v>
      </c>
      <c r="D69" s="7">
        <v>31031.27</v>
      </c>
      <c r="E69" s="7">
        <v>31086.85</v>
      </c>
      <c r="F69" s="8">
        <f t="shared" si="0"/>
        <v>55.57999999999811</v>
      </c>
      <c r="G69" s="9">
        <f t="shared" si="1"/>
        <v>0.0017878942382389374</v>
      </c>
      <c r="H69" s="11">
        <v>43116</v>
      </c>
    </row>
    <row r="70" spans="2:8" ht="12.75">
      <c r="B70" s="5">
        <v>800</v>
      </c>
      <c r="C70" s="6" t="s">
        <v>65</v>
      </c>
      <c r="D70" s="7">
        <v>32358.44</v>
      </c>
      <c r="E70" s="7">
        <v>32386.49</v>
      </c>
      <c r="F70" s="8">
        <f t="shared" si="0"/>
        <v>28.05000000000291</v>
      </c>
      <c r="G70" s="9">
        <f t="shared" si="1"/>
        <v>0.0008661018838411606</v>
      </c>
      <c r="H70" s="11">
        <v>43103</v>
      </c>
    </row>
    <row r="71" spans="2:8" ht="12.75">
      <c r="B71" s="5">
        <v>800</v>
      </c>
      <c r="C71" s="6" t="s">
        <v>66</v>
      </c>
      <c r="D71" s="7">
        <v>29796.67</v>
      </c>
      <c r="E71" s="7">
        <v>30108.64</v>
      </c>
      <c r="F71" s="8">
        <f t="shared" si="0"/>
        <v>311.97000000000116</v>
      </c>
      <c r="G71" s="9">
        <f t="shared" si="1"/>
        <v>0.010361477635655453</v>
      </c>
      <c r="H71" s="11">
        <v>43060</v>
      </c>
    </row>
    <row r="72" spans="2:8" ht="12.75">
      <c r="B72" s="5">
        <v>1000</v>
      </c>
      <c r="C72" s="6" t="s">
        <v>67</v>
      </c>
      <c r="D72" s="7">
        <v>19996.17</v>
      </c>
      <c r="E72" s="7">
        <v>20010.83</v>
      </c>
      <c r="F72" s="8">
        <f t="shared" si="0"/>
        <v>14.660000000003492</v>
      </c>
      <c r="G72" s="9">
        <f t="shared" si="1"/>
        <v>0.0007326032953157611</v>
      </c>
      <c r="H72" s="11">
        <v>43060</v>
      </c>
    </row>
    <row r="73" spans="2:8" ht="12.75">
      <c r="B73" s="5">
        <v>800</v>
      </c>
      <c r="C73" s="6" t="s">
        <v>68</v>
      </c>
      <c r="D73" s="7">
        <v>28474.35</v>
      </c>
      <c r="E73" s="7">
        <v>28631.45</v>
      </c>
      <c r="F73" s="8">
        <f t="shared" si="0"/>
        <v>157.10000000000218</v>
      </c>
      <c r="G73" s="9">
        <f t="shared" si="1"/>
        <v>0.005486973240964121</v>
      </c>
      <c r="H73" s="11">
        <v>43024</v>
      </c>
    </row>
    <row r="74" spans="2:8" ht="12.75">
      <c r="B74" s="5">
        <v>600</v>
      </c>
      <c r="C74" s="6" t="s">
        <v>69</v>
      </c>
      <c r="D74" s="7">
        <v>17014.17</v>
      </c>
      <c r="E74" s="7">
        <v>17031.33</v>
      </c>
      <c r="F74" s="8">
        <f t="shared" si="0"/>
        <v>17.160000000003492</v>
      </c>
      <c r="G74" s="9">
        <f t="shared" si="1"/>
        <v>0.0010075549002927834</v>
      </c>
      <c r="H74" s="11">
        <v>43007</v>
      </c>
    </row>
    <row r="75" spans="2:8" ht="12.75">
      <c r="B75" s="5">
        <v>1000</v>
      </c>
      <c r="C75" s="6" t="s">
        <v>70</v>
      </c>
      <c r="D75" s="7">
        <v>45313.38</v>
      </c>
      <c r="E75" s="7">
        <v>45344.7</v>
      </c>
      <c r="F75" s="8">
        <f t="shared" si="0"/>
        <v>31.31999999999971</v>
      </c>
      <c r="G75" s="9">
        <f t="shared" si="1"/>
        <v>0.0006907091677748384</v>
      </c>
      <c r="H75" s="11">
        <v>42989</v>
      </c>
    </row>
    <row r="76" spans="2:8" ht="12.75">
      <c r="B76" s="5">
        <v>1000</v>
      </c>
      <c r="C76" s="6" t="s">
        <v>71</v>
      </c>
      <c r="D76" s="7">
        <v>44604.34</v>
      </c>
      <c r="E76" s="7">
        <v>44686.61</v>
      </c>
      <c r="F76" s="8">
        <f t="shared" si="0"/>
        <v>82.27000000000407</v>
      </c>
      <c r="G76" s="9">
        <f t="shared" si="1"/>
        <v>0.0018410436593870978</v>
      </c>
      <c r="H76" s="11">
        <v>42989</v>
      </c>
    </row>
    <row r="77" spans="2:8" ht="12.75">
      <c r="B77" s="5">
        <v>1000</v>
      </c>
      <c r="C77" s="6" t="s">
        <v>72</v>
      </c>
      <c r="D77" s="7">
        <v>43971.13</v>
      </c>
      <c r="E77" s="7">
        <v>43972.87</v>
      </c>
      <c r="F77" s="8">
        <f t="shared" si="0"/>
        <v>1.7400000000052387</v>
      </c>
      <c r="G77" s="9">
        <f t="shared" si="1"/>
        <v>3.956985295718107E-05</v>
      </c>
      <c r="H77" s="11">
        <v>42982</v>
      </c>
    </row>
    <row r="78" spans="2:8" ht="12.75">
      <c r="B78" s="5">
        <v>1000</v>
      </c>
      <c r="C78" s="6" t="s">
        <v>73</v>
      </c>
      <c r="D78" s="7">
        <v>42347.83</v>
      </c>
      <c r="E78" s="7">
        <v>42360</v>
      </c>
      <c r="F78" s="8">
        <f t="shared" si="0"/>
        <v>12.169999999998254</v>
      </c>
      <c r="G78" s="9">
        <f t="shared" si="1"/>
        <v>0.0002872993389990145</v>
      </c>
      <c r="H78" s="11">
        <v>42982</v>
      </c>
    </row>
    <row r="79" spans="2:8" ht="12.75">
      <c r="B79" s="5">
        <v>1000</v>
      </c>
      <c r="C79" s="6" t="s">
        <v>74</v>
      </c>
      <c r="D79" s="7">
        <v>41507.27</v>
      </c>
      <c r="E79" s="7">
        <v>41526.86</v>
      </c>
      <c r="F79" s="8">
        <f t="shared" si="0"/>
        <v>19.590000000003783</v>
      </c>
      <c r="G79" s="9">
        <f t="shared" si="1"/>
        <v>0.0004717428671468005</v>
      </c>
      <c r="H79" s="11">
        <v>42982</v>
      </c>
    </row>
    <row r="80" spans="2:8" ht="12.75">
      <c r="B80" s="5">
        <v>800</v>
      </c>
      <c r="C80" s="6" t="s">
        <v>75</v>
      </c>
      <c r="D80" s="7">
        <v>29850.79</v>
      </c>
      <c r="E80" s="7">
        <v>29994.36</v>
      </c>
      <c r="F80" s="8">
        <f t="shared" si="0"/>
        <v>143.5699999999997</v>
      </c>
      <c r="G80" s="9">
        <f t="shared" si="1"/>
        <v>0.004786566541176398</v>
      </c>
      <c r="H80" s="11">
        <v>42940</v>
      </c>
    </row>
    <row r="81" spans="2:8" ht="12.75">
      <c r="B81" s="5">
        <v>800</v>
      </c>
      <c r="C81" s="6" t="s">
        <v>76</v>
      </c>
      <c r="D81" s="7">
        <v>29276.53</v>
      </c>
      <c r="E81" s="7">
        <v>29418.42</v>
      </c>
      <c r="F81" s="8">
        <f t="shared" si="0"/>
        <v>141.88999999999942</v>
      </c>
      <c r="G81" s="9">
        <f t="shared" si="1"/>
        <v>0.004823168613406139</v>
      </c>
      <c r="H81" s="11">
        <v>42940</v>
      </c>
    </row>
    <row r="82" spans="2:8" ht="12.75">
      <c r="B82" s="5">
        <v>800</v>
      </c>
      <c r="C82" s="6" t="s">
        <v>77</v>
      </c>
      <c r="D82" s="7">
        <v>28740.44</v>
      </c>
      <c r="E82" s="7">
        <v>28956.05</v>
      </c>
      <c r="F82" s="8">
        <f t="shared" si="0"/>
        <v>215.61000000000058</v>
      </c>
      <c r="G82" s="9">
        <f t="shared" si="1"/>
        <v>0.007446112297775442</v>
      </c>
      <c r="H82" s="11">
        <v>42940</v>
      </c>
    </row>
    <row r="83" spans="2:8" ht="12.75">
      <c r="B83" s="13">
        <v>800</v>
      </c>
      <c r="C83" s="14" t="s">
        <v>78</v>
      </c>
      <c r="D83" s="15">
        <v>28797.39</v>
      </c>
      <c r="E83" s="15">
        <v>29010.62</v>
      </c>
      <c r="F83" s="16">
        <f t="shared" si="0"/>
        <v>213.22999999999956</v>
      </c>
      <c r="G83" s="17">
        <f t="shared" si="1"/>
        <v>0.007350066975473105</v>
      </c>
      <c r="H83" s="18">
        <v>42927</v>
      </c>
    </row>
  </sheetData>
  <sheetProtection selectLockedCells="1" selectUnlockedCells="1"/>
  <mergeCells count="1">
    <mergeCell ref="A1:H1"/>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Anita</cp:lastModifiedBy>
  <dcterms:created xsi:type="dcterms:W3CDTF">2018-10-11T07:34:44Z</dcterms:created>
  <dcterms:modified xsi:type="dcterms:W3CDTF">2018-10-24T12:14:42Z</dcterms:modified>
  <cp:category/>
  <cp:version/>
  <cp:contentType/>
  <cp:contentStatus/>
</cp:coreProperties>
</file>